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<sst xmlns="http://schemas.openxmlformats.org/spreadsheetml/2006/main" count="209" uniqueCount="123">
  <si>
    <t>Colorado ACT State Test Results</t>
  </si>
  <si>
    <t>English</t>
  </si>
  <si>
    <t>Math</t>
  </si>
  <si>
    <t>Reading</t>
  </si>
  <si>
    <t>Science</t>
  </si>
  <si>
    <t>Composite</t>
  </si>
  <si>
    <t>Total (All records)</t>
  </si>
  <si>
    <t xml:space="preserve"> </t>
  </si>
  <si>
    <t>Gender</t>
  </si>
  <si>
    <t>Male</t>
  </si>
  <si>
    <t>Female</t>
  </si>
  <si>
    <t>No response</t>
  </si>
  <si>
    <t>Total</t>
  </si>
  <si>
    <t>No</t>
  </si>
  <si>
    <t>Yes</t>
  </si>
  <si>
    <t>Yes, both this school and district</t>
  </si>
  <si>
    <t>Continuously enrolled in the district, but not this school</t>
  </si>
  <si>
    <t>No, neither this school nor the district</t>
  </si>
  <si>
    <t>Student is Migrant or Immigrant</t>
  </si>
  <si>
    <t>Neither migrant nor immigrant</t>
  </si>
  <si>
    <t>Migrant Only</t>
  </si>
  <si>
    <t>Immigrant Only</t>
  </si>
  <si>
    <t>Both migrant and immigrant</t>
  </si>
  <si>
    <t>Language Background Other Than English</t>
  </si>
  <si>
    <t>Spanish NEP (1|2)( &lt;3)</t>
  </si>
  <si>
    <t>Spanish NEP (1|2)(&gt;=3)</t>
  </si>
  <si>
    <t>Spanish LEP (3)( &lt;3)</t>
  </si>
  <si>
    <t>Spanish LEP (3)(&gt;=3)</t>
  </si>
  <si>
    <t>Spanish FEP (4|5)</t>
  </si>
  <si>
    <t>Other NEP (1|2)( &lt;3)</t>
  </si>
  <si>
    <t>Other NEP (1|2)(&gt;=3)</t>
  </si>
  <si>
    <t>Other LEP (3)( &lt;3)</t>
  </si>
  <si>
    <t>Other LEP (3)(&gt;=3)</t>
  </si>
  <si>
    <t>Other FEP (4|5)</t>
  </si>
  <si>
    <t>Total NEP/LEP</t>
  </si>
  <si>
    <t>English Language Acquisition Program</t>
  </si>
  <si>
    <t>Never enrolled in English Language Learner program</t>
  </si>
  <si>
    <t>Currently enrolled in a bilingual program</t>
  </si>
  <si>
    <t>Redesignated bilingual program (Monitored Year 1)</t>
  </si>
  <si>
    <t>Redesignated bilingual program (Monitored Year 2)</t>
  </si>
  <si>
    <t>Exited bilingual program (Year 3+)</t>
  </si>
  <si>
    <t>Currently enrolled in ESL program</t>
  </si>
  <si>
    <t>Redesignated ESL program (Monitored Year 1)</t>
  </si>
  <si>
    <t>Redesignated ESL program (Monitored Year 2)</t>
  </si>
  <si>
    <t>Exited ESL program (Year 3+)</t>
  </si>
  <si>
    <t>Parent Refusal for Bilingual or ESL Services</t>
  </si>
  <si>
    <t>Total ELL Program</t>
  </si>
  <si>
    <t>Primary Disability</t>
  </si>
  <si>
    <t>None</t>
  </si>
  <si>
    <t>Significantly limited intellectual capacity</t>
  </si>
  <si>
    <t>Significant identifiable emotional disability</t>
  </si>
  <si>
    <t>Specific learning disability</t>
  </si>
  <si>
    <t>Hearing disability</t>
  </si>
  <si>
    <t>Visual disability</t>
  </si>
  <si>
    <t>Physical disability</t>
  </si>
  <si>
    <t>Speech/language disability</t>
  </si>
  <si>
    <t>Deaf/Blind</t>
  </si>
  <si>
    <t>Multiple disabilities</t>
  </si>
  <si>
    <t>Autism</t>
  </si>
  <si>
    <t>Traumatic brain injury</t>
  </si>
  <si>
    <t>Total Any Primary Disability</t>
  </si>
  <si>
    <t>Test Accommodations</t>
  </si>
  <si>
    <t>Braille version with extended time</t>
  </si>
  <si>
    <t>Large-print version with standard time</t>
  </si>
  <si>
    <t>Large-print version with extended time</t>
  </si>
  <si>
    <t>Oral presentation with extended time</t>
  </si>
  <si>
    <t>Scribe to transfer answers with standard time</t>
  </si>
  <si>
    <t>Scribe to transfer answers with extended time</t>
  </si>
  <si>
    <t>Signing of verbal instructions with standard time</t>
  </si>
  <si>
    <t>Signing of verbal instructions with extended time</t>
  </si>
  <si>
    <t>Assistive communication device with extended time</t>
  </si>
  <si>
    <t>Extended time with regular print materials</t>
  </si>
  <si>
    <t>No value gridded by the school (ACT applied)</t>
  </si>
  <si>
    <t>Total Any Test Accommodation</t>
  </si>
  <si>
    <t>Educational Programs Providing Services</t>
  </si>
  <si>
    <t>IEP Only</t>
  </si>
  <si>
    <t>504 Only</t>
  </si>
  <si>
    <t>Title I Only</t>
  </si>
  <si>
    <t>IEP and Title I</t>
  </si>
  <si>
    <t>504 and Title I</t>
  </si>
  <si>
    <t>Total Educational Programs</t>
  </si>
  <si>
    <t>Eligibility for Free or Reduced Lunch</t>
  </si>
  <si>
    <t>Neither free nor reduced lunch eligible</t>
  </si>
  <si>
    <t>Free lunch eligible</t>
  </si>
  <si>
    <t>Reduced lunch eligible</t>
  </si>
  <si>
    <t>Total Free or Reduced Lunch Elgible</t>
  </si>
  <si>
    <t>Testing Status</t>
  </si>
  <si>
    <t>Did not test-Student does not read English</t>
  </si>
  <si>
    <t>Did not test-Parental refusal</t>
  </si>
  <si>
    <t>Did not test-Extreme frustration</t>
  </si>
  <si>
    <t>Did not test-Requested accommodations not approved</t>
  </si>
  <si>
    <t>Test invalidated</t>
  </si>
  <si>
    <t>Student was absent on initial and makeup test dates</t>
  </si>
  <si>
    <t>Did not test-Home bound education for medical needs</t>
  </si>
  <si>
    <t>{invalid}</t>
  </si>
  <si>
    <t>Student dismissed due to prohibited behavior</t>
  </si>
  <si>
    <t>Total Any Test Invalidation</t>
  </si>
  <si>
    <t>Blank</t>
  </si>
  <si>
    <t>*Before 2011, students with an invalid test were scored with "0" and included in the calculation of the mean scores.</t>
  </si>
  <si>
    <t>Block V - State Use Only - Colorado Questions</t>
  </si>
  <si>
    <t>Race/Ethnicity</t>
  </si>
  <si>
    <t xml:space="preserve">Continuously Enrolled </t>
  </si>
  <si>
    <t>&lt;16</t>
  </si>
  <si>
    <t>--</t>
  </si>
  <si>
    <t>American Indian or Alaska Native</t>
  </si>
  <si>
    <t>Asian</t>
  </si>
  <si>
    <t>Black or African American</t>
  </si>
  <si>
    <t>Hispanic</t>
  </si>
  <si>
    <t>Native Hawaiian or other Pacific Islander</t>
  </si>
  <si>
    <t>White</t>
  </si>
  <si>
    <t>Two or more races</t>
  </si>
  <si>
    <t>New to School After Oct 1, 2013</t>
  </si>
  <si>
    <t>Invalid records</t>
  </si>
  <si>
    <t>Student Count*</t>
  </si>
  <si>
    <t>11th Grade COLORADO ACT Average Test Scores for 2013*</t>
  </si>
  <si>
    <t>***Valid records include any student with "student tested" as testing status.  These students have at least one subject score.  If a student does not have all four subject scores, then they will not have a composite score.</t>
  </si>
  <si>
    <t>****The number of students with a code indicating "Student tested" is different from the number of students with valid tests in each subject.</t>
  </si>
  <si>
    <t>Student tested****</t>
  </si>
  <si>
    <t>Valid records***</t>
  </si>
  <si>
    <t>Did not test-Student eligible alternate assessment*****</t>
  </si>
  <si>
    <t>Did not test-Student withdrew before administration*****</t>
  </si>
  <si>
    <t>*****Students with this testing status are not counted in the previous student counts.</t>
  </si>
  <si>
    <t>**Student counts are the number of students tested, exluding testing statuses "Did not test - Student eligible for alternate assessmetn" and "Did not test - Student withdrew before administration".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</si>
</sst>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0"/>
    <numFmt numFmtId="166" formatCode="#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" fillId="33" borderId="0" xfId="55" applyFont="1" applyFill="1" applyBorder="1" applyAlignment="1">
      <alignment horizontal="center" vertical="center"/>
      <protection/>
    </xf>
    <xf numFmtId="164" fontId="4" fillId="33" borderId="0" xfId="55" applyNumberFormat="1" applyFont="1" applyFill="1" applyBorder="1" applyAlignment="1">
      <alignment horizontal="center" vertical="center"/>
      <protection/>
    </xf>
    <xf numFmtId="0" fontId="37" fillId="0" borderId="0" xfId="0" applyFont="1" applyAlignment="1">
      <alignment/>
    </xf>
    <xf numFmtId="0" fontId="37" fillId="34" borderId="0" xfId="0" applyFont="1" applyFill="1" applyAlignment="1">
      <alignment/>
    </xf>
    <xf numFmtId="0" fontId="4" fillId="0" borderId="0" xfId="56" applyFont="1">
      <alignment/>
      <protection/>
    </xf>
    <xf numFmtId="0" fontId="5" fillId="0" borderId="0" xfId="56" applyFont="1">
      <alignment/>
      <protection/>
    </xf>
    <xf numFmtId="0" fontId="0" fillId="0" borderId="0" xfId="0" applyFont="1" applyAlignment="1">
      <alignment/>
    </xf>
    <xf numFmtId="0" fontId="4" fillId="0" borderId="0" xfId="55" applyFont="1" applyBorder="1" applyAlignment="1">
      <alignment horizontal="center"/>
      <protection/>
    </xf>
    <xf numFmtId="164" fontId="5" fillId="0" borderId="0" xfId="55" applyNumberFormat="1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6" fontId="6" fillId="0" borderId="0" xfId="57" applyNumberFormat="1" applyFont="1" applyBorder="1" applyAlignment="1">
      <alignment horizontal="right" vertical="top"/>
      <protection/>
    </xf>
    <xf numFmtId="165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0" fontId="4" fillId="0" borderId="0" xfId="56" applyFont="1" applyBorder="1">
      <alignment/>
      <protection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" fillId="0" borderId="0" xfId="57" applyFont="1" applyBorder="1" applyAlignment="1">
      <alignment horizontal="left" vertical="top" wrapText="1"/>
      <protection/>
    </xf>
    <xf numFmtId="0" fontId="1" fillId="0" borderId="0" xfId="57" applyFont="1" applyFill="1" applyBorder="1" applyAlignment="1">
      <alignment horizontal="left" vertical="top" wrapText="1"/>
      <protection/>
    </xf>
    <xf numFmtId="166" fontId="7" fillId="0" borderId="0" xfId="58" applyNumberFormat="1" applyFont="1" applyBorder="1" applyAlignment="1">
      <alignment horizontal="right" vertical="top"/>
      <protection/>
    </xf>
    <xf numFmtId="0" fontId="7" fillId="0" borderId="0" xfId="58" applyFont="1" applyBorder="1" applyAlignment="1">
      <alignment horizontal="left" vertical="top" wrapText="1"/>
      <protection/>
    </xf>
    <xf numFmtId="164" fontId="0" fillId="34" borderId="0" xfId="0" applyNumberFormat="1" applyFont="1" applyFill="1" applyBorder="1" applyAlignment="1">
      <alignment/>
    </xf>
    <xf numFmtId="164" fontId="0" fillId="0" borderId="0" xfId="0" applyNumberFormat="1" applyFont="1" applyBorder="1" applyAlignment="1" quotePrefix="1">
      <alignment/>
    </xf>
    <xf numFmtId="164" fontId="1" fillId="0" borderId="0" xfId="58" applyNumberFormat="1" applyFont="1" applyBorder="1" applyAlignment="1">
      <alignment horizontal="right" vertical="top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59" applyFont="1" applyBorder="1" applyAlignment="1">
      <alignment horizontal="left" vertical="top" wrapText="1"/>
      <protection/>
    </xf>
    <xf numFmtId="165" fontId="7" fillId="0" borderId="0" xfId="59" applyNumberFormat="1" applyFont="1" applyBorder="1" applyAlignment="1">
      <alignment horizontal="right" vertical="top"/>
      <protection/>
    </xf>
    <xf numFmtId="0" fontId="0" fillId="0" borderId="0" xfId="0" applyBorder="1" applyAlignment="1">
      <alignment/>
    </xf>
    <xf numFmtId="3" fontId="5" fillId="0" borderId="0" xfId="55" applyNumberFormat="1" applyFont="1" applyFill="1" applyBorder="1" applyAlignment="1">
      <alignment horizontal="center"/>
      <protection/>
    </xf>
    <xf numFmtId="0" fontId="0" fillId="0" borderId="0" xfId="0" applyNumberFormat="1" applyFont="1" applyFill="1" applyBorder="1" applyAlignment="1">
      <alignment/>
    </xf>
    <xf numFmtId="165" fontId="1" fillId="0" borderId="0" xfId="55" applyNumberFormat="1" applyFont="1" applyFill="1" applyBorder="1" applyAlignment="1">
      <alignment horizontal="right" vertical="top"/>
      <protection/>
    </xf>
    <xf numFmtId="3" fontId="0" fillId="0" borderId="0" xfId="0" applyNumberFormat="1" applyFont="1" applyFill="1" applyBorder="1" applyAlignment="1">
      <alignment/>
    </xf>
    <xf numFmtId="165" fontId="1" fillId="0" borderId="0" xfId="58" applyNumberFormat="1" applyFont="1" applyFill="1" applyBorder="1" applyAlignment="1">
      <alignment horizontal="right" vertical="top"/>
      <protection/>
    </xf>
    <xf numFmtId="165" fontId="0" fillId="0" borderId="0" xfId="0" applyNumberFormat="1" applyFont="1" applyFill="1" applyBorder="1" applyAlignment="1">
      <alignment/>
    </xf>
    <xf numFmtId="165" fontId="1" fillId="0" borderId="0" xfId="57" applyNumberFormat="1" applyFont="1" applyFill="1" applyBorder="1" applyAlignment="1">
      <alignment horizontal="right" vertical="top"/>
      <protection/>
    </xf>
    <xf numFmtId="3" fontId="4" fillId="35" borderId="0" xfId="55" applyNumberFormat="1" applyFont="1" applyFill="1" applyBorder="1" applyAlignment="1">
      <alignment horizontal="center" vertical="center" wrapText="1"/>
      <protection/>
    </xf>
    <xf numFmtId="3" fontId="0" fillId="36" borderId="0" xfId="0" applyNumberFormat="1" applyFont="1" applyFill="1" applyBorder="1" applyAlignment="1">
      <alignment/>
    </xf>
    <xf numFmtId="0" fontId="4" fillId="0" borderId="0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="80" zoomScaleNormal="80" zoomScalePageLayoutView="0" workbookViewId="0" topLeftCell="A1">
      <selection activeCell="J109" sqref="J109"/>
    </sheetView>
  </sheetViews>
  <sheetFormatPr defaultColWidth="9.140625" defaultRowHeight="15"/>
  <cols>
    <col min="1" max="1" width="55.28125" style="7" bestFit="1" customWidth="1"/>
    <col min="2" max="2" width="13.57421875" style="34" customWidth="1"/>
    <col min="3" max="7" width="13.57421875" style="17" customWidth="1"/>
    <col min="8" max="11" width="9.140625" style="11" customWidth="1"/>
    <col min="12" max="16384" width="9.140625" style="7" customWidth="1"/>
  </cols>
  <sheetData>
    <row r="1" spans="1:7" ht="14.25">
      <c r="A1" s="40" t="s">
        <v>114</v>
      </c>
      <c r="B1" s="41"/>
      <c r="C1" s="41"/>
      <c r="D1" s="41"/>
      <c r="E1" s="41"/>
      <c r="F1" s="41"/>
      <c r="G1" s="41"/>
    </row>
    <row r="2" spans="1:7" ht="14.25">
      <c r="A2" s="8"/>
      <c r="B2" s="31"/>
      <c r="C2" s="9"/>
      <c r="D2" s="9"/>
      <c r="E2" s="9"/>
      <c r="F2" s="9"/>
      <c r="G2" s="9"/>
    </row>
    <row r="3" spans="1:7" ht="28.5">
      <c r="A3" s="1" t="s">
        <v>0</v>
      </c>
      <c r="B3" s="38" t="s">
        <v>113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ht="14.25">
      <c r="B4" s="14"/>
    </row>
    <row r="5" spans="1:8" ht="14.25">
      <c r="A5" s="3" t="s">
        <v>6</v>
      </c>
      <c r="B5" s="32">
        <v>53826</v>
      </c>
      <c r="H5" s="27"/>
    </row>
    <row r="6" spans="1:10" ht="14.25">
      <c r="A6" s="26" t="s">
        <v>118</v>
      </c>
      <c r="B6" s="14">
        <v>52695</v>
      </c>
      <c r="C6" s="25">
        <v>19.42775806114885</v>
      </c>
      <c r="D6" s="25">
        <v>20.077432704355214</v>
      </c>
      <c r="E6" s="25">
        <v>20.415217226188673</v>
      </c>
      <c r="F6" s="25">
        <v>20.105069229454266</v>
      </c>
      <c r="G6" s="25">
        <v>20.13535434117794</v>
      </c>
      <c r="H6" s="21"/>
      <c r="I6" s="21"/>
      <c r="J6" s="21"/>
    </row>
    <row r="7" spans="1:10" ht="15" customHeight="1">
      <c r="A7" s="26" t="s">
        <v>112</v>
      </c>
      <c r="B7" s="14">
        <f>B5-B6</f>
        <v>1131</v>
      </c>
      <c r="H7" s="21"/>
      <c r="I7" s="21"/>
      <c r="J7" s="21"/>
    </row>
    <row r="8" spans="1:10" ht="15" customHeight="1">
      <c r="A8" s="7" t="s">
        <v>7</v>
      </c>
      <c r="B8" s="14"/>
      <c r="H8" s="21"/>
      <c r="I8" s="21"/>
      <c r="J8" s="21"/>
    </row>
    <row r="9" spans="1:10" ht="15" customHeight="1">
      <c r="A9" s="3" t="s">
        <v>8</v>
      </c>
      <c r="B9" s="14"/>
      <c r="H9" s="21"/>
      <c r="I9" s="21"/>
      <c r="J9" s="21"/>
    </row>
    <row r="10" spans="1:10" ht="15" customHeight="1">
      <c r="A10" s="7" t="s">
        <v>9</v>
      </c>
      <c r="B10" s="33">
        <v>26920</v>
      </c>
      <c r="C10" s="25">
        <v>18.988099311813308</v>
      </c>
      <c r="D10" s="25">
        <v>20.401163896390432</v>
      </c>
      <c r="E10" s="25">
        <v>20.090746518529677</v>
      </c>
      <c r="F10" s="25">
        <v>20.289194229817756</v>
      </c>
      <c r="G10" s="25">
        <v>20.073239436619794</v>
      </c>
      <c r="H10" s="21"/>
      <c r="I10" s="21"/>
      <c r="J10" s="21"/>
    </row>
    <row r="11" spans="1:9" ht="15" customHeight="1">
      <c r="A11" s="7" t="s">
        <v>10</v>
      </c>
      <c r="B11" s="33">
        <v>26781</v>
      </c>
      <c r="C11" s="25">
        <v>19.8820329440408</v>
      </c>
      <c r="D11" s="25">
        <v>19.76487597017201</v>
      </c>
      <c r="E11" s="25">
        <v>20.754328551314718</v>
      </c>
      <c r="F11" s="25">
        <v>19.931189343482437</v>
      </c>
      <c r="G11" s="25">
        <v>20.210093628682362</v>
      </c>
      <c r="I11" s="22"/>
    </row>
    <row r="12" spans="1:9" ht="14.25">
      <c r="A12" s="7" t="s">
        <v>11</v>
      </c>
      <c r="B12" s="33">
        <v>125</v>
      </c>
      <c r="C12" s="25">
        <v>15.757281553398057</v>
      </c>
      <c r="D12" s="25">
        <v>17.20388349514563</v>
      </c>
      <c r="E12" s="25">
        <v>16.68932038834953</v>
      </c>
      <c r="F12" s="25">
        <v>17.49514563106796</v>
      </c>
      <c r="G12" s="25">
        <v>16.9126213592233</v>
      </c>
      <c r="I12" s="21"/>
    </row>
    <row r="13" spans="1:9" ht="14.25">
      <c r="A13" s="7" t="s">
        <v>12</v>
      </c>
      <c r="I13" s="21"/>
    </row>
    <row r="14" spans="1:9" ht="15" customHeight="1">
      <c r="A14" s="7" t="s">
        <v>7</v>
      </c>
      <c r="B14" s="14"/>
      <c r="I14" s="21"/>
    </row>
    <row r="15" spans="1:9" ht="15" customHeight="1">
      <c r="A15" s="4" t="s">
        <v>99</v>
      </c>
      <c r="B15" s="39"/>
      <c r="C15" s="23"/>
      <c r="D15" s="23"/>
      <c r="E15" s="23"/>
      <c r="F15" s="23"/>
      <c r="G15" s="23"/>
      <c r="I15" s="21"/>
    </row>
    <row r="16" spans="1:10" ht="15" customHeight="1">
      <c r="A16" s="5" t="s">
        <v>111</v>
      </c>
      <c r="B16" s="14"/>
      <c r="I16" s="21"/>
      <c r="J16" s="21"/>
    </row>
    <row r="17" spans="1:10" ht="14.25">
      <c r="A17" s="6" t="s">
        <v>13</v>
      </c>
      <c r="B17" s="33">
        <v>50670</v>
      </c>
      <c r="C17" s="25">
        <v>19.621631931895813</v>
      </c>
      <c r="D17" s="25">
        <v>20.238945339170446</v>
      </c>
      <c r="E17" s="25">
        <v>20.575563411401063</v>
      </c>
      <c r="F17" s="25">
        <v>20.26889000502245</v>
      </c>
      <c r="G17" s="25">
        <v>20.304468375793693</v>
      </c>
      <c r="I17" s="22"/>
      <c r="J17" s="21"/>
    </row>
    <row r="18" spans="1:10" ht="14.25">
      <c r="A18" s="6" t="s">
        <v>14</v>
      </c>
      <c r="B18" s="33">
        <v>2226</v>
      </c>
      <c r="C18" s="25">
        <v>15.820512820512832</v>
      </c>
      <c r="D18" s="25">
        <v>17.221629485936027</v>
      </c>
      <c r="E18" s="25">
        <v>17.32378640776697</v>
      </c>
      <c r="F18" s="25">
        <v>16.921321029626025</v>
      </c>
      <c r="G18" s="25">
        <v>16.96695821185615</v>
      </c>
      <c r="I18" s="21"/>
      <c r="J18" s="21"/>
    </row>
    <row r="19" spans="1:10" ht="14.25">
      <c r="A19" s="7" t="s">
        <v>97</v>
      </c>
      <c r="B19" s="33">
        <v>930</v>
      </c>
      <c r="C19" s="25">
        <v>16.738386308068446</v>
      </c>
      <c r="D19" s="25">
        <v>17.44376528117357</v>
      </c>
      <c r="E19" s="25">
        <v>18.44132029339856</v>
      </c>
      <c r="F19" s="25">
        <v>18.148102815177477</v>
      </c>
      <c r="G19" s="25">
        <v>17.81395348837209</v>
      </c>
      <c r="I19" s="21"/>
      <c r="J19" s="21"/>
    </row>
    <row r="20" spans="1:10" ht="14.25">
      <c r="A20" s="6"/>
      <c r="B20" s="14"/>
      <c r="I20" s="21"/>
      <c r="J20" s="21"/>
    </row>
    <row r="21" spans="1:10" ht="14.25">
      <c r="A21" s="5" t="s">
        <v>101</v>
      </c>
      <c r="B21" s="14"/>
      <c r="I21" s="21"/>
      <c r="J21" s="22"/>
    </row>
    <row r="22" spans="1:10" ht="14.25">
      <c r="A22" s="7" t="s">
        <v>15</v>
      </c>
      <c r="B22" s="33">
        <v>44190</v>
      </c>
      <c r="C22" s="25">
        <v>19.951814969482786</v>
      </c>
      <c r="D22" s="25">
        <v>20.517659208261538</v>
      </c>
      <c r="E22" s="25">
        <v>20.850034427357958</v>
      </c>
      <c r="F22" s="25">
        <v>20.560065195931987</v>
      </c>
      <c r="G22" s="25">
        <v>20.59848937049463</v>
      </c>
      <c r="I22" s="21"/>
      <c r="J22" s="21"/>
    </row>
    <row r="23" spans="1:10" ht="14.25">
      <c r="A23" s="7" t="s">
        <v>16</v>
      </c>
      <c r="B23" s="33">
        <v>2164</v>
      </c>
      <c r="C23" s="25">
        <v>16.223575255723283</v>
      </c>
      <c r="D23" s="25">
        <v>17.381463414634116</v>
      </c>
      <c r="E23" s="25">
        <v>17.540527343749957</v>
      </c>
      <c r="F23" s="25">
        <v>17.15298142717498</v>
      </c>
      <c r="G23" s="25">
        <v>17.20967741935484</v>
      </c>
      <c r="I23" s="22"/>
      <c r="J23" s="21"/>
    </row>
    <row r="24" spans="1:10" ht="14.25">
      <c r="A24" s="7" t="s">
        <v>17</v>
      </c>
      <c r="B24" s="33">
        <v>6545</v>
      </c>
      <c r="C24" s="25">
        <v>17.172087806441255</v>
      </c>
      <c r="D24" s="25">
        <v>18.23148445014424</v>
      </c>
      <c r="E24" s="25">
        <v>18.577114427860675</v>
      </c>
      <c r="F24" s="25">
        <v>18.147351524879685</v>
      </c>
      <c r="G24" s="25">
        <v>18.160057794188493</v>
      </c>
      <c r="I24" s="21"/>
      <c r="J24" s="21"/>
    </row>
    <row r="25" spans="1:10" ht="14.25">
      <c r="A25" s="7" t="s">
        <v>97</v>
      </c>
      <c r="B25" s="33">
        <v>927</v>
      </c>
      <c r="C25" s="25">
        <v>16.74846625766873</v>
      </c>
      <c r="D25" s="25">
        <v>17.450306748466268</v>
      </c>
      <c r="E25" s="25">
        <v>18.446625766871158</v>
      </c>
      <c r="F25" s="25">
        <v>18.15970515970515</v>
      </c>
      <c r="G25" s="25">
        <v>17.82186732186734</v>
      </c>
      <c r="H25" s="12"/>
      <c r="I25" s="21"/>
      <c r="J25" s="21"/>
    </row>
    <row r="26" spans="2:10" ht="14.25">
      <c r="B26" s="14"/>
      <c r="I26" s="21"/>
      <c r="J26" s="21"/>
    </row>
    <row r="27" spans="1:10" ht="14.25">
      <c r="A27" s="5" t="s">
        <v>18</v>
      </c>
      <c r="B27" s="14"/>
      <c r="I27" s="21"/>
      <c r="J27" s="22"/>
    </row>
    <row r="28" spans="1:10" ht="14.25">
      <c r="A28" s="7" t="s">
        <v>19</v>
      </c>
      <c r="B28" s="33">
        <v>52245</v>
      </c>
      <c r="C28" s="25">
        <v>19.544959818990435</v>
      </c>
      <c r="D28" s="25">
        <v>20.15436542776347</v>
      </c>
      <c r="E28" s="25">
        <v>20.511914287387118</v>
      </c>
      <c r="F28" s="25">
        <v>20.18740972086666</v>
      </c>
      <c r="G28" s="25">
        <v>20.228711982196536</v>
      </c>
      <c r="I28" s="21"/>
      <c r="J28" s="21"/>
    </row>
    <row r="29" spans="1:10" ht="14.25">
      <c r="A29" s="7" t="s">
        <v>20</v>
      </c>
      <c r="B29" s="33">
        <v>108</v>
      </c>
      <c r="C29" s="25">
        <v>12.771428571428574</v>
      </c>
      <c r="D29" s="25">
        <v>16.15238095238095</v>
      </c>
      <c r="E29" s="25">
        <v>15.390476190476187</v>
      </c>
      <c r="F29" s="25">
        <v>15.085714285714287</v>
      </c>
      <c r="G29" s="25">
        <v>14.961904761904764</v>
      </c>
      <c r="I29" s="22"/>
      <c r="J29" s="21"/>
    </row>
    <row r="30" spans="1:10" ht="14.25">
      <c r="A30" s="7" t="s">
        <v>21</v>
      </c>
      <c r="B30" s="33">
        <v>530</v>
      </c>
      <c r="C30" s="25">
        <v>13.322381930184804</v>
      </c>
      <c r="D30" s="25">
        <v>17.379876796714562</v>
      </c>
      <c r="E30" s="25">
        <v>14.895277207392189</v>
      </c>
      <c r="F30" s="25">
        <v>15.954732510288066</v>
      </c>
      <c r="G30" s="25">
        <v>15.518518518518524</v>
      </c>
      <c r="I30" s="21"/>
      <c r="J30" s="21"/>
    </row>
    <row r="31" spans="1:10" ht="14.25">
      <c r="A31" s="7" t="s">
        <v>22</v>
      </c>
      <c r="B31" s="33">
        <v>16</v>
      </c>
      <c r="C31" s="25">
        <v>10.0625</v>
      </c>
      <c r="D31" s="25">
        <v>15.1875</v>
      </c>
      <c r="E31" s="25">
        <v>12.625</v>
      </c>
      <c r="F31" s="25">
        <v>14.687500000000002</v>
      </c>
      <c r="G31" s="25">
        <v>13.3125</v>
      </c>
      <c r="I31" s="21"/>
      <c r="J31" s="21"/>
    </row>
    <row r="32" spans="1:10" ht="14.25">
      <c r="A32" s="7" t="s">
        <v>97</v>
      </c>
      <c r="B32" s="33">
        <v>927</v>
      </c>
      <c r="C32" s="25">
        <v>16.74478527607363</v>
      </c>
      <c r="D32" s="25">
        <v>17.452760736196314</v>
      </c>
      <c r="E32" s="25">
        <v>18.43435582822086</v>
      </c>
      <c r="F32" s="25">
        <v>18.15479115479117</v>
      </c>
      <c r="G32" s="25">
        <v>17.818181818181856</v>
      </c>
      <c r="I32" s="21"/>
      <c r="J32" s="21"/>
    </row>
    <row r="33" spans="2:10" ht="14.25">
      <c r="B33" s="14"/>
      <c r="I33" s="21"/>
      <c r="J33" s="22"/>
    </row>
    <row r="34" spans="1:10" ht="14.25">
      <c r="A34" s="5" t="s">
        <v>23</v>
      </c>
      <c r="B34" s="14"/>
      <c r="I34" s="21"/>
      <c r="J34" s="21"/>
    </row>
    <row r="35" spans="1:10" ht="14.25">
      <c r="A35" s="7" t="s">
        <v>1</v>
      </c>
      <c r="B35" s="35">
        <v>43319</v>
      </c>
      <c r="C35" s="25">
        <v>20.318051441199984</v>
      </c>
      <c r="D35" s="25">
        <v>20.634974014062944</v>
      </c>
      <c r="E35" s="25">
        <v>21.21172845314277</v>
      </c>
      <c r="F35" s="25">
        <v>20.75180575488784</v>
      </c>
      <c r="G35" s="25">
        <v>20.857952941176524</v>
      </c>
      <c r="I35" s="22"/>
      <c r="J35" s="21"/>
    </row>
    <row r="36" spans="1:10" ht="14.25">
      <c r="A36" s="7" t="s">
        <v>24</v>
      </c>
      <c r="B36" s="35">
        <v>158</v>
      </c>
      <c r="C36" s="25">
        <v>9.777777777777777</v>
      </c>
      <c r="D36" s="25">
        <v>14.955555555555554</v>
      </c>
      <c r="E36" s="25">
        <v>12.362962962962966</v>
      </c>
      <c r="F36" s="25">
        <v>12.925925925925926</v>
      </c>
      <c r="G36" s="25">
        <v>12.637037037037038</v>
      </c>
      <c r="I36" s="21"/>
      <c r="J36" s="21"/>
    </row>
    <row r="37" spans="1:10" ht="14.25">
      <c r="A37" s="7" t="s">
        <v>25</v>
      </c>
      <c r="B37" s="35">
        <v>161</v>
      </c>
      <c r="C37" s="25">
        <v>9.69281045751634</v>
      </c>
      <c r="D37" s="25">
        <v>14.605263157894736</v>
      </c>
      <c r="E37" s="25">
        <v>11.993421052631582</v>
      </c>
      <c r="F37" s="25">
        <v>12.913907284768218</v>
      </c>
      <c r="G37" s="25">
        <v>12.443708609271528</v>
      </c>
      <c r="I37" s="21"/>
      <c r="J37" s="21"/>
    </row>
    <row r="38" spans="1:10" ht="14.25">
      <c r="A38" s="7" t="s">
        <v>26</v>
      </c>
      <c r="B38" s="35">
        <v>250</v>
      </c>
      <c r="C38" s="25">
        <v>11.618644067796614</v>
      </c>
      <c r="D38" s="25">
        <v>15.474576271186445</v>
      </c>
      <c r="E38" s="25">
        <v>13.800847457627116</v>
      </c>
      <c r="F38" s="25">
        <v>14.292372881355925</v>
      </c>
      <c r="G38" s="25">
        <v>13.957627118644073</v>
      </c>
      <c r="I38" s="21"/>
      <c r="J38" s="21"/>
    </row>
    <row r="39" spans="1:9" ht="14.25">
      <c r="A39" s="7" t="s">
        <v>27</v>
      </c>
      <c r="B39" s="35">
        <v>1701</v>
      </c>
      <c r="C39" s="25">
        <v>11.344302254722729</v>
      </c>
      <c r="D39" s="25">
        <v>15.130487804878051</v>
      </c>
      <c r="E39" s="25">
        <v>13.323367907260518</v>
      </c>
      <c r="F39" s="25">
        <v>13.97130647130646</v>
      </c>
      <c r="G39" s="25">
        <v>13.568376068376086</v>
      </c>
      <c r="I39" s="21"/>
    </row>
    <row r="40" spans="1:9" ht="14.25">
      <c r="A40" s="7" t="s">
        <v>28</v>
      </c>
      <c r="B40" s="35">
        <v>3883</v>
      </c>
      <c r="C40" s="25">
        <v>15.874540682414702</v>
      </c>
      <c r="D40" s="25">
        <v>17.60131233595803</v>
      </c>
      <c r="E40" s="25">
        <v>17.045955882352963</v>
      </c>
      <c r="F40" s="25">
        <v>17.508274231678516</v>
      </c>
      <c r="G40" s="25">
        <v>17.137151865475534</v>
      </c>
      <c r="I40" s="22"/>
    </row>
    <row r="41" spans="1:9" ht="14.25">
      <c r="A41" s="7" t="s">
        <v>29</v>
      </c>
      <c r="B41" s="35">
        <v>144</v>
      </c>
      <c r="C41" s="25">
        <v>10.483333333333336</v>
      </c>
      <c r="D41" s="25">
        <v>15.916666666666666</v>
      </c>
      <c r="E41" s="25">
        <v>12.625000000000004</v>
      </c>
      <c r="F41" s="25">
        <v>13.825000000000001</v>
      </c>
      <c r="G41" s="25">
        <v>13.325000000000005</v>
      </c>
      <c r="I41" s="21"/>
    </row>
    <row r="42" spans="1:9" ht="14.25">
      <c r="A42" s="7" t="s">
        <v>30</v>
      </c>
      <c r="B42" s="35">
        <v>43</v>
      </c>
      <c r="C42" s="25">
        <v>8.785714285714285</v>
      </c>
      <c r="D42" s="25">
        <v>13.976190476190476</v>
      </c>
      <c r="E42" s="25">
        <v>11.88095238095238</v>
      </c>
      <c r="F42" s="25">
        <v>12.023809523809527</v>
      </c>
      <c r="G42" s="25">
        <v>11.85714285714286</v>
      </c>
      <c r="I42" s="21"/>
    </row>
    <row r="43" spans="1:9" ht="14.25">
      <c r="A43" s="7" t="s">
        <v>31</v>
      </c>
      <c r="B43" s="35">
        <v>166</v>
      </c>
      <c r="C43" s="25">
        <v>13.240740740740746</v>
      </c>
      <c r="D43" s="25">
        <v>17.635802469135804</v>
      </c>
      <c r="E43" s="25">
        <v>14.654320987654314</v>
      </c>
      <c r="F43" s="25">
        <v>16.055555555555554</v>
      </c>
      <c r="G43" s="25">
        <v>15.555555555555559</v>
      </c>
      <c r="I43" s="21"/>
    </row>
    <row r="44" spans="1:9" ht="14.25">
      <c r="A44" s="7" t="s">
        <v>32</v>
      </c>
      <c r="B44" s="35">
        <v>251</v>
      </c>
      <c r="C44" s="25">
        <v>11.873983739837394</v>
      </c>
      <c r="D44" s="25">
        <v>16.317073170731707</v>
      </c>
      <c r="E44" s="25">
        <v>14.012195121951208</v>
      </c>
      <c r="F44" s="25">
        <v>14.654471544715436</v>
      </c>
      <c r="G44" s="25">
        <v>14.321138211382113</v>
      </c>
      <c r="I44" s="21"/>
    </row>
    <row r="45" spans="1:9" ht="14.25">
      <c r="A45" s="7" t="s">
        <v>33</v>
      </c>
      <c r="B45" s="35">
        <v>971</v>
      </c>
      <c r="C45" s="25">
        <v>19.407253886010345</v>
      </c>
      <c r="D45" s="25">
        <v>21.1523316062176</v>
      </c>
      <c r="E45" s="25">
        <v>20.161658031088102</v>
      </c>
      <c r="F45" s="25">
        <v>20.66943005181348</v>
      </c>
      <c r="G45" s="25">
        <v>20.476683937823825</v>
      </c>
      <c r="I45" s="21"/>
    </row>
    <row r="46" spans="1:11" s="10" customFormat="1" ht="14.25">
      <c r="A46" s="10" t="s">
        <v>34</v>
      </c>
      <c r="B46" s="36">
        <v>2874</v>
      </c>
      <c r="C46" s="25">
        <v>11.28117001828156</v>
      </c>
      <c r="D46" s="25">
        <v>15.394438346139784</v>
      </c>
      <c r="E46" s="25">
        <v>13.331259150805305</v>
      </c>
      <c r="F46" s="25">
        <v>14.037728937728955</v>
      </c>
      <c r="G46" s="25">
        <v>13.642490842490835</v>
      </c>
      <c r="H46" s="14"/>
      <c r="I46" s="22"/>
      <c r="J46" s="14"/>
      <c r="K46" s="14"/>
    </row>
    <row r="47" spans="1:9" ht="14.25">
      <c r="A47" s="7" t="s">
        <v>97</v>
      </c>
      <c r="B47" s="33">
        <v>2779</v>
      </c>
      <c r="C47" s="25">
        <v>18.661125802795613</v>
      </c>
      <c r="D47" s="25">
        <v>19.128069512655795</v>
      </c>
      <c r="E47" s="25">
        <v>19.873819418209298</v>
      </c>
      <c r="F47" s="25">
        <v>19.50680272108845</v>
      </c>
      <c r="G47" s="25">
        <v>19.416099773242657</v>
      </c>
      <c r="I47" s="21"/>
    </row>
    <row r="48" spans="2:9" ht="14.25">
      <c r="B48" s="14"/>
      <c r="I48" s="21"/>
    </row>
    <row r="49" spans="1:9" ht="14.25">
      <c r="A49" s="5" t="s">
        <v>35</v>
      </c>
      <c r="B49" s="14"/>
      <c r="I49" s="21"/>
    </row>
    <row r="50" spans="1:9" ht="14.25">
      <c r="A50" s="7" t="s">
        <v>36</v>
      </c>
      <c r="B50" s="33">
        <v>45174</v>
      </c>
      <c r="C50" s="25">
        <v>20.284410286461267</v>
      </c>
      <c r="D50" s="25">
        <v>20.603634068262867</v>
      </c>
      <c r="E50" s="25">
        <v>21.182402417300057</v>
      </c>
      <c r="F50" s="25">
        <v>20.725089088366683</v>
      </c>
      <c r="G50" s="25">
        <v>20.827495206947045</v>
      </c>
      <c r="I50" s="21"/>
    </row>
    <row r="51" spans="1:9" ht="15">
      <c r="A51" s="7" t="s">
        <v>37</v>
      </c>
      <c r="B51" s="33">
        <v>45</v>
      </c>
      <c r="C51" s="25">
        <v>11.292682926829265</v>
      </c>
      <c r="D51" s="25">
        <v>15.292682926829265</v>
      </c>
      <c r="E51" s="25">
        <v>13.121951219512198</v>
      </c>
      <c r="F51" s="25">
        <v>14.658536585365855</v>
      </c>
      <c r="G51" s="25">
        <v>13.780487804878053</v>
      </c>
      <c r="I51" s="21"/>
    </row>
    <row r="52" spans="1:9" ht="15">
      <c r="A52" s="7" t="s">
        <v>38</v>
      </c>
      <c r="B52" s="33" t="s">
        <v>102</v>
      </c>
      <c r="C52" s="24" t="s">
        <v>103</v>
      </c>
      <c r="D52" s="24" t="s">
        <v>103</v>
      </c>
      <c r="E52" s="24" t="s">
        <v>103</v>
      </c>
      <c r="F52" s="24" t="s">
        <v>103</v>
      </c>
      <c r="G52" s="24" t="s">
        <v>103</v>
      </c>
      <c r="I52" s="21"/>
    </row>
    <row r="53" spans="1:9" ht="15">
      <c r="A53" s="7" t="s">
        <v>39</v>
      </c>
      <c r="B53" s="33" t="s">
        <v>102</v>
      </c>
      <c r="C53" s="24" t="s">
        <v>103</v>
      </c>
      <c r="D53" s="24" t="s">
        <v>103</v>
      </c>
      <c r="E53" s="24" t="s">
        <v>103</v>
      </c>
      <c r="F53" s="24" t="s">
        <v>103</v>
      </c>
      <c r="G53" s="24" t="s">
        <v>103</v>
      </c>
      <c r="I53" s="21"/>
    </row>
    <row r="54" spans="1:9" ht="15">
      <c r="A54" s="7" t="s">
        <v>40</v>
      </c>
      <c r="B54" s="33">
        <v>135</v>
      </c>
      <c r="C54" s="25">
        <v>15.716417910447754</v>
      </c>
      <c r="D54" s="25">
        <v>17.783582089552255</v>
      </c>
      <c r="E54" s="25">
        <v>17.58955223880597</v>
      </c>
      <c r="F54" s="25">
        <v>17.88805970149253</v>
      </c>
      <c r="G54" s="25">
        <v>17.398496240601514</v>
      </c>
      <c r="I54" s="21"/>
    </row>
    <row r="55" spans="1:9" ht="15">
      <c r="A55" s="7" t="s">
        <v>41</v>
      </c>
      <c r="B55" s="33">
        <v>2619</v>
      </c>
      <c r="C55" s="25">
        <v>11.264257028112471</v>
      </c>
      <c r="D55" s="25">
        <v>15.412781350482305</v>
      </c>
      <c r="E55" s="25">
        <v>13.331724969843185</v>
      </c>
      <c r="F55" s="25">
        <v>14.051890587288804</v>
      </c>
      <c r="G55" s="25">
        <v>13.644006436041844</v>
      </c>
      <c r="I55" s="21"/>
    </row>
    <row r="56" spans="1:9" ht="15">
      <c r="A56" s="7" t="s">
        <v>42</v>
      </c>
      <c r="B56" s="33">
        <v>484</v>
      </c>
      <c r="C56" s="25">
        <v>14.884453781512594</v>
      </c>
      <c r="D56" s="25">
        <v>17.51890756302521</v>
      </c>
      <c r="E56" s="25">
        <v>16.172268907563037</v>
      </c>
      <c r="F56" s="25">
        <v>17.031512605042014</v>
      </c>
      <c r="G56" s="25">
        <v>16.51680672268909</v>
      </c>
      <c r="I56" s="21"/>
    </row>
    <row r="57" spans="1:9" ht="15">
      <c r="A57" s="7" t="s">
        <v>43</v>
      </c>
      <c r="B57" s="33">
        <v>368</v>
      </c>
      <c r="C57" s="25">
        <v>16.00561797752809</v>
      </c>
      <c r="D57" s="25">
        <v>18.03932584269663</v>
      </c>
      <c r="E57" s="25">
        <v>16.915730337078664</v>
      </c>
      <c r="F57" s="25">
        <v>17.556179775280903</v>
      </c>
      <c r="G57" s="25">
        <v>17.250000000000004</v>
      </c>
      <c r="I57" s="21"/>
    </row>
    <row r="58" spans="1:9" ht="15">
      <c r="A58" s="7" t="s">
        <v>44</v>
      </c>
      <c r="B58" s="33">
        <v>3793</v>
      </c>
      <c r="C58" s="25">
        <v>16.9250735884399</v>
      </c>
      <c r="D58" s="25">
        <v>18.478191062349506</v>
      </c>
      <c r="E58" s="25">
        <v>17.96331994645253</v>
      </c>
      <c r="F58" s="25">
        <v>18.373861810391002</v>
      </c>
      <c r="G58" s="25">
        <v>18.06695232994105</v>
      </c>
      <c r="I58" s="22"/>
    </row>
    <row r="59" spans="1:9" ht="15">
      <c r="A59" s="7" t="s">
        <v>45</v>
      </c>
      <c r="B59" s="33">
        <v>268</v>
      </c>
      <c r="C59" s="25">
        <v>12.194656488549617</v>
      </c>
      <c r="D59" s="25">
        <v>15.694656488549617</v>
      </c>
      <c r="E59" s="25">
        <v>14.072519083969471</v>
      </c>
      <c r="F59" s="25">
        <v>14.486590038314164</v>
      </c>
      <c r="G59" s="25">
        <v>14.260536398467432</v>
      </c>
      <c r="H59" s="13"/>
      <c r="I59" s="22"/>
    </row>
    <row r="60" spans="1:11" s="10" customFormat="1" ht="15">
      <c r="A60" s="10" t="s">
        <v>46</v>
      </c>
      <c r="B60" s="37">
        <v>7722</v>
      </c>
      <c r="C60" s="25">
        <v>14.655650319829423</v>
      </c>
      <c r="D60" s="25">
        <v>17.25286590242604</v>
      </c>
      <c r="E60" s="25">
        <v>16.094679290572117</v>
      </c>
      <c r="F60" s="25">
        <v>16.651280683030976</v>
      </c>
      <c r="G60" s="25">
        <v>16.294462975316904</v>
      </c>
      <c r="H60" s="14"/>
      <c r="I60" s="21"/>
      <c r="J60" s="14"/>
      <c r="K60" s="14"/>
    </row>
    <row r="61" spans="1:9" ht="15">
      <c r="A61" s="7" t="s">
        <v>97</v>
      </c>
      <c r="B61" s="33">
        <v>930</v>
      </c>
      <c r="C61" s="25">
        <v>16.739608801956003</v>
      </c>
      <c r="D61" s="25">
        <v>17.447432762836183</v>
      </c>
      <c r="E61" s="25">
        <v>18.431540342298288</v>
      </c>
      <c r="F61" s="25">
        <v>18.14565483476134</v>
      </c>
      <c r="G61" s="25">
        <v>17.81150550795597</v>
      </c>
      <c r="I61" s="21"/>
    </row>
    <row r="62" spans="2:9" ht="15">
      <c r="B62" s="14"/>
      <c r="I62" s="21"/>
    </row>
    <row r="63" spans="1:9" ht="15">
      <c r="A63" s="5" t="s">
        <v>47</v>
      </c>
      <c r="B63" s="14"/>
      <c r="I63" s="21"/>
    </row>
    <row r="64" spans="1:9" ht="15">
      <c r="A64" s="7" t="s">
        <v>48</v>
      </c>
      <c r="B64" s="35">
        <v>49254</v>
      </c>
      <c r="C64" s="25">
        <v>19.92731181906503</v>
      </c>
      <c r="D64" s="25">
        <v>20.43758011826509</v>
      </c>
      <c r="E64" s="25">
        <v>20.851606766202</v>
      </c>
      <c r="F64" s="25">
        <v>20.49597749881091</v>
      </c>
      <c r="G64" s="25">
        <v>20.556330017166825</v>
      </c>
      <c r="I64" s="21"/>
    </row>
    <row r="65" spans="1:9" ht="15">
      <c r="A65" s="7" t="s">
        <v>49</v>
      </c>
      <c r="B65" s="35">
        <v>60</v>
      </c>
      <c r="C65" s="25">
        <v>9.672727272727272</v>
      </c>
      <c r="D65" s="25">
        <v>14.188679245283021</v>
      </c>
      <c r="E65" s="25">
        <v>12.169811320754718</v>
      </c>
      <c r="F65" s="25">
        <v>12.735849056603774</v>
      </c>
      <c r="G65" s="25">
        <v>12.283018867924529</v>
      </c>
      <c r="I65" s="22"/>
    </row>
    <row r="66" spans="1:9" ht="15">
      <c r="A66" s="7" t="s">
        <v>50</v>
      </c>
      <c r="B66" s="35">
        <v>371</v>
      </c>
      <c r="C66" s="25">
        <v>15.278592375366568</v>
      </c>
      <c r="D66" s="25">
        <v>16.27941176470589</v>
      </c>
      <c r="E66" s="25">
        <v>16.52941176470587</v>
      </c>
      <c r="F66" s="25">
        <v>15.749262536873154</v>
      </c>
      <c r="G66" s="25">
        <v>16.123893805309738</v>
      </c>
      <c r="I66" s="21"/>
    </row>
    <row r="67" spans="1:9" ht="15">
      <c r="A67" s="7" t="s">
        <v>51</v>
      </c>
      <c r="B67" s="35">
        <v>2149</v>
      </c>
      <c r="C67" s="25">
        <v>12.036965914546325</v>
      </c>
      <c r="D67" s="25">
        <v>15.217579250720453</v>
      </c>
      <c r="E67" s="25">
        <v>13.971181556195964</v>
      </c>
      <c r="F67" s="25">
        <v>14.434552454282965</v>
      </c>
      <c r="G67" s="25">
        <v>14.03801732435034</v>
      </c>
      <c r="I67" s="21"/>
    </row>
    <row r="68" spans="1:9" ht="15">
      <c r="A68" s="7" t="s">
        <v>52</v>
      </c>
      <c r="B68" s="35">
        <v>66</v>
      </c>
      <c r="C68" s="25">
        <v>14.307692307692308</v>
      </c>
      <c r="D68" s="25">
        <v>16.692307692307693</v>
      </c>
      <c r="E68" s="25">
        <v>15.953846153846161</v>
      </c>
      <c r="F68" s="25">
        <v>16.476923076923082</v>
      </c>
      <c r="G68" s="25">
        <v>15.984615384615385</v>
      </c>
      <c r="I68" s="21"/>
    </row>
    <row r="69" spans="1:9" ht="15">
      <c r="A69" s="7" t="s">
        <v>53</v>
      </c>
      <c r="B69" s="35">
        <v>23</v>
      </c>
      <c r="C69" s="25">
        <v>16.450000000000003</v>
      </c>
      <c r="D69" s="25">
        <v>16.65</v>
      </c>
      <c r="E69" s="25">
        <v>18.55</v>
      </c>
      <c r="F69" s="25">
        <v>16.35</v>
      </c>
      <c r="G69" s="25">
        <v>17.049999999999997</v>
      </c>
      <c r="I69" s="21"/>
    </row>
    <row r="70" spans="1:9" ht="15">
      <c r="A70" s="7" t="s">
        <v>54</v>
      </c>
      <c r="B70" s="35">
        <v>632</v>
      </c>
      <c r="C70" s="25">
        <v>14.929159802306435</v>
      </c>
      <c r="D70" s="25">
        <v>16.518211920529822</v>
      </c>
      <c r="E70" s="25">
        <v>16.133555926544233</v>
      </c>
      <c r="F70" s="25">
        <v>16.481605351170558</v>
      </c>
      <c r="G70" s="25">
        <v>16.147157190635465</v>
      </c>
      <c r="I70" s="21"/>
    </row>
    <row r="71" spans="1:9" ht="15">
      <c r="A71" s="7" t="s">
        <v>55</v>
      </c>
      <c r="B71" s="35">
        <v>139</v>
      </c>
      <c r="C71" s="25">
        <v>12.507246376811603</v>
      </c>
      <c r="D71" s="25">
        <v>15.605839416058393</v>
      </c>
      <c r="E71" s="25">
        <v>14.613138686131384</v>
      </c>
      <c r="F71" s="25">
        <v>14.927007299270075</v>
      </c>
      <c r="G71" s="25">
        <v>14.51824817518248</v>
      </c>
      <c r="I71" s="22"/>
    </row>
    <row r="72" spans="1:7" ht="15">
      <c r="A72" s="7" t="s">
        <v>56</v>
      </c>
      <c r="B72" s="33" t="s">
        <v>102</v>
      </c>
      <c r="C72" s="24" t="s">
        <v>103</v>
      </c>
      <c r="D72" s="24" t="s">
        <v>103</v>
      </c>
      <c r="E72" s="24" t="s">
        <v>103</v>
      </c>
      <c r="F72" s="24" t="s">
        <v>103</v>
      </c>
      <c r="G72" s="24" t="s">
        <v>103</v>
      </c>
    </row>
    <row r="73" spans="1:7" ht="15">
      <c r="A73" s="7" t="s">
        <v>57</v>
      </c>
      <c r="B73" s="33" t="s">
        <v>102</v>
      </c>
      <c r="C73" s="24" t="s">
        <v>103</v>
      </c>
      <c r="D73" s="24" t="s">
        <v>103</v>
      </c>
      <c r="E73" s="24" t="s">
        <v>103</v>
      </c>
      <c r="F73" s="24" t="s">
        <v>103</v>
      </c>
      <c r="G73" s="24" t="s">
        <v>103</v>
      </c>
    </row>
    <row r="74" spans="1:7" ht="15">
      <c r="A74" s="7" t="s">
        <v>58</v>
      </c>
      <c r="B74" s="35">
        <v>163</v>
      </c>
      <c r="C74" s="25">
        <v>17.156249999999996</v>
      </c>
      <c r="D74" s="25">
        <v>17.756250000000005</v>
      </c>
      <c r="E74" s="25">
        <v>17.647798742138367</v>
      </c>
      <c r="F74" s="25">
        <v>18.17088607594938</v>
      </c>
      <c r="G74" s="25">
        <v>17.841772151898727</v>
      </c>
    </row>
    <row r="75" spans="1:7" ht="15">
      <c r="A75" s="7" t="s">
        <v>59</v>
      </c>
      <c r="B75" s="35">
        <v>37</v>
      </c>
      <c r="C75" s="25">
        <v>14.363636363636363</v>
      </c>
      <c r="D75" s="25">
        <v>16.545454545454547</v>
      </c>
      <c r="E75" s="25">
        <v>15.393939393939393</v>
      </c>
      <c r="F75" s="25">
        <v>15.333333333333332</v>
      </c>
      <c r="G75" s="25">
        <v>15.484848484848479</v>
      </c>
    </row>
    <row r="76" spans="1:11" s="10" customFormat="1" ht="15">
      <c r="A76" s="10" t="s">
        <v>60</v>
      </c>
      <c r="B76" s="36">
        <v>3649</v>
      </c>
      <c r="C76" s="25">
        <v>13.153320034197783</v>
      </c>
      <c r="D76" s="25">
        <v>15.706940874035997</v>
      </c>
      <c r="E76" s="25">
        <v>14.82975679542204</v>
      </c>
      <c r="F76" s="25">
        <v>15.131880733944937</v>
      </c>
      <c r="G76" s="25">
        <v>14.831995412844039</v>
      </c>
      <c r="H76" s="14"/>
      <c r="I76" s="11"/>
      <c r="J76" s="14"/>
      <c r="K76" s="14"/>
    </row>
    <row r="77" spans="1:9" ht="15">
      <c r="A77" s="7" t="s">
        <v>97</v>
      </c>
      <c r="B77" s="33">
        <v>923</v>
      </c>
      <c r="C77" s="25">
        <v>16.780517879161525</v>
      </c>
      <c r="D77" s="25">
        <v>17.466091245376088</v>
      </c>
      <c r="E77" s="25">
        <v>18.46485819975342</v>
      </c>
      <c r="F77" s="25">
        <v>18.185185185185187</v>
      </c>
      <c r="G77" s="25">
        <v>17.84444444444444</v>
      </c>
      <c r="I77" s="21"/>
    </row>
    <row r="78" spans="2:9" ht="15">
      <c r="B78" s="14"/>
      <c r="I78" s="21"/>
    </row>
    <row r="79" spans="1:9" ht="15">
      <c r="A79" s="5" t="s">
        <v>61</v>
      </c>
      <c r="B79" s="14"/>
      <c r="I79" s="21"/>
    </row>
    <row r="80" spans="1:9" ht="15">
      <c r="A80" s="7" t="s">
        <v>48</v>
      </c>
      <c r="B80" s="35">
        <v>37218</v>
      </c>
      <c r="C80" s="25">
        <v>18.21172638436482</v>
      </c>
      <c r="D80" s="25">
        <v>17.729641693811086</v>
      </c>
      <c r="E80" s="25">
        <v>20.26384364820847</v>
      </c>
      <c r="F80" s="25">
        <v>19.371335504885995</v>
      </c>
      <c r="G80" s="25">
        <v>19.019543973941392</v>
      </c>
      <c r="I80" s="21"/>
    </row>
    <row r="81" spans="1:9" ht="15">
      <c r="A81" s="7" t="s">
        <v>62</v>
      </c>
      <c r="B81" s="33" t="s">
        <v>102</v>
      </c>
      <c r="C81" s="24" t="s">
        <v>103</v>
      </c>
      <c r="D81" s="24" t="s">
        <v>103</v>
      </c>
      <c r="E81" s="24" t="s">
        <v>103</v>
      </c>
      <c r="F81" s="24" t="s">
        <v>103</v>
      </c>
      <c r="G81" s="24" t="s">
        <v>103</v>
      </c>
      <c r="I81" s="21"/>
    </row>
    <row r="82" spans="1:9" ht="15">
      <c r="A82" s="7" t="s">
        <v>63</v>
      </c>
      <c r="B82" s="33" t="s">
        <v>102</v>
      </c>
      <c r="C82" s="24" t="s">
        <v>103</v>
      </c>
      <c r="D82" s="24" t="s">
        <v>103</v>
      </c>
      <c r="E82" s="24" t="s">
        <v>103</v>
      </c>
      <c r="F82" s="24" t="s">
        <v>103</v>
      </c>
      <c r="G82" s="24" t="s">
        <v>103</v>
      </c>
      <c r="I82" s="21"/>
    </row>
    <row r="83" spans="1:9" ht="15">
      <c r="A83" s="7" t="s">
        <v>64</v>
      </c>
      <c r="B83" s="33" t="s">
        <v>102</v>
      </c>
      <c r="C83" s="24" t="s">
        <v>103</v>
      </c>
      <c r="D83" s="24" t="s">
        <v>103</v>
      </c>
      <c r="E83" s="24" t="s">
        <v>103</v>
      </c>
      <c r="F83" s="24" t="s">
        <v>103</v>
      </c>
      <c r="G83" s="24" t="s">
        <v>103</v>
      </c>
      <c r="I83" s="21"/>
    </row>
    <row r="84" spans="1:9" ht="15">
      <c r="A84" s="7" t="s">
        <v>65</v>
      </c>
      <c r="B84" s="35">
        <v>257</v>
      </c>
      <c r="C84" s="25">
        <v>11.738281250000005</v>
      </c>
      <c r="D84" s="25">
        <v>14.913385826771657</v>
      </c>
      <c r="E84" s="25">
        <v>13.606299212598419</v>
      </c>
      <c r="F84" s="25">
        <v>14.426877470355738</v>
      </c>
      <c r="G84" s="25">
        <v>13.79446640316207</v>
      </c>
      <c r="I84" s="21"/>
    </row>
    <row r="85" spans="1:10" ht="15">
      <c r="A85" s="7" t="s">
        <v>66</v>
      </c>
      <c r="B85" s="33" t="s">
        <v>102</v>
      </c>
      <c r="C85" s="24" t="s">
        <v>103</v>
      </c>
      <c r="D85" s="24" t="s">
        <v>103</v>
      </c>
      <c r="E85" s="24" t="s">
        <v>103</v>
      </c>
      <c r="F85" s="24" t="s">
        <v>103</v>
      </c>
      <c r="G85" s="24" t="s">
        <v>103</v>
      </c>
      <c r="I85" s="21"/>
      <c r="J85" s="12"/>
    </row>
    <row r="86" spans="1:10" ht="15">
      <c r="A86" s="7" t="s">
        <v>67</v>
      </c>
      <c r="B86" s="33" t="s">
        <v>102</v>
      </c>
      <c r="C86" s="24" t="s">
        <v>103</v>
      </c>
      <c r="D86" s="24" t="s">
        <v>103</v>
      </c>
      <c r="E86" s="24" t="s">
        <v>103</v>
      </c>
      <c r="F86" s="24" t="s">
        <v>103</v>
      </c>
      <c r="G86" s="24" t="s">
        <v>103</v>
      </c>
      <c r="I86" s="21"/>
      <c r="J86" s="12"/>
    </row>
    <row r="87" spans="1:10" ht="15">
      <c r="A87" s="7" t="s">
        <v>68</v>
      </c>
      <c r="B87" s="33" t="s">
        <v>102</v>
      </c>
      <c r="C87" s="24" t="s">
        <v>103</v>
      </c>
      <c r="D87" s="24" t="s">
        <v>103</v>
      </c>
      <c r="E87" s="24" t="s">
        <v>103</v>
      </c>
      <c r="F87" s="24" t="s">
        <v>103</v>
      </c>
      <c r="G87" s="24" t="s">
        <v>103</v>
      </c>
      <c r="I87" s="21"/>
      <c r="J87" s="12"/>
    </row>
    <row r="88" spans="1:10" ht="15">
      <c r="A88" s="7" t="s">
        <v>69</v>
      </c>
      <c r="B88" s="33" t="s">
        <v>102</v>
      </c>
      <c r="C88" s="24" t="s">
        <v>103</v>
      </c>
      <c r="D88" s="24" t="s">
        <v>103</v>
      </c>
      <c r="E88" s="24" t="s">
        <v>103</v>
      </c>
      <c r="F88" s="24" t="s">
        <v>103</v>
      </c>
      <c r="G88" s="24" t="s">
        <v>103</v>
      </c>
      <c r="I88" s="21"/>
      <c r="J88" s="12"/>
    </row>
    <row r="89" spans="1:10" ht="15">
      <c r="A89" s="7" t="s">
        <v>70</v>
      </c>
      <c r="B89" s="35">
        <v>26</v>
      </c>
      <c r="C89" s="25">
        <v>12.458333333333334</v>
      </c>
      <c r="D89" s="25">
        <v>15.916666666666664</v>
      </c>
      <c r="E89" s="25">
        <v>13.208333333333336</v>
      </c>
      <c r="F89" s="25">
        <v>15.083333333333334</v>
      </c>
      <c r="G89" s="25">
        <v>14.250000000000002</v>
      </c>
      <c r="I89" s="21"/>
      <c r="J89" s="12"/>
    </row>
    <row r="90" spans="1:9" ht="15">
      <c r="A90" s="7" t="s">
        <v>71</v>
      </c>
      <c r="B90" s="35">
        <v>1821</v>
      </c>
      <c r="C90" s="25">
        <v>15.0397313933967</v>
      </c>
      <c r="D90" s="25">
        <v>16.858421936205975</v>
      </c>
      <c r="E90" s="25">
        <v>16.54010095344924</v>
      </c>
      <c r="F90" s="25">
        <v>16.618887015177013</v>
      </c>
      <c r="G90" s="25">
        <v>16.37998875772904</v>
      </c>
      <c r="H90" s="14"/>
      <c r="I90" s="21"/>
    </row>
    <row r="91" spans="1:9" ht="15">
      <c r="A91" s="7" t="s">
        <v>72</v>
      </c>
      <c r="B91" s="35">
        <v>14151</v>
      </c>
      <c r="C91" s="25">
        <v>19.13508976791714</v>
      </c>
      <c r="D91" s="25">
        <v>19.898634338713205</v>
      </c>
      <c r="E91" s="25">
        <v>20.19461077844302</v>
      </c>
      <c r="F91" s="25">
        <v>19.904302724815597</v>
      </c>
      <c r="G91" s="25">
        <v>19.912258912916457</v>
      </c>
      <c r="H91" s="14"/>
      <c r="I91" s="21"/>
    </row>
    <row r="92" spans="1:11" s="10" customFormat="1" ht="15">
      <c r="A92" s="10" t="s">
        <v>73</v>
      </c>
      <c r="B92" s="36">
        <v>2150</v>
      </c>
      <c r="C92" s="25">
        <v>14.642518939393932</v>
      </c>
      <c r="D92" s="25">
        <v>16.61800947867298</v>
      </c>
      <c r="E92" s="25">
        <v>16.163342830009476</v>
      </c>
      <c r="F92" s="25">
        <v>16.346190476190472</v>
      </c>
      <c r="G92" s="25">
        <v>16.05714285714288</v>
      </c>
      <c r="H92" s="14"/>
      <c r="I92" s="22"/>
      <c r="J92" s="14"/>
      <c r="K92" s="14"/>
    </row>
    <row r="93" spans="1:10" ht="15">
      <c r="A93" s="7" t="s">
        <v>97</v>
      </c>
      <c r="B93" s="35">
        <v>307</v>
      </c>
      <c r="C93" s="25">
        <v>18.21172638436482</v>
      </c>
      <c r="D93" s="25">
        <v>17.729641693811086</v>
      </c>
      <c r="E93" s="25">
        <v>20.26384364820847</v>
      </c>
      <c r="F93" s="25">
        <v>19.371335504885995</v>
      </c>
      <c r="G93" s="25">
        <v>19.019543973941392</v>
      </c>
      <c r="H93" s="14"/>
      <c r="I93" s="21"/>
      <c r="J93" s="12"/>
    </row>
    <row r="94" spans="2:10" ht="15">
      <c r="B94" s="14"/>
      <c r="H94" s="14"/>
      <c r="I94" s="21"/>
      <c r="J94" s="12"/>
    </row>
    <row r="95" spans="1:10" ht="15">
      <c r="A95" s="5" t="s">
        <v>74</v>
      </c>
      <c r="B95" s="14"/>
      <c r="H95" s="14"/>
      <c r="I95" s="21"/>
      <c r="J95" s="12"/>
    </row>
    <row r="96" spans="1:10" ht="15">
      <c r="A96" s="7" t="s">
        <v>48</v>
      </c>
      <c r="B96" s="35">
        <v>45133</v>
      </c>
      <c r="C96" s="25">
        <v>20.221512991699758</v>
      </c>
      <c r="D96" s="25">
        <v>20.65574879880882</v>
      </c>
      <c r="E96" s="25">
        <v>21.119746429941017</v>
      </c>
      <c r="F96" s="25">
        <v>20.736175972927235</v>
      </c>
      <c r="G96" s="25">
        <v>20.8110602197602</v>
      </c>
      <c r="H96" s="14"/>
      <c r="I96" s="21"/>
      <c r="J96" s="12"/>
    </row>
    <row r="97" spans="1:10" ht="15">
      <c r="A97" s="7" t="s">
        <v>75</v>
      </c>
      <c r="B97" s="35">
        <v>3338</v>
      </c>
      <c r="C97" s="25">
        <v>13.34851794071761</v>
      </c>
      <c r="D97" s="25">
        <v>15.802561699468898</v>
      </c>
      <c r="E97" s="25">
        <v>14.973387601753297</v>
      </c>
      <c r="F97" s="25">
        <v>15.288491690185026</v>
      </c>
      <c r="G97" s="25">
        <v>14.978363123236127</v>
      </c>
      <c r="H97" s="14"/>
      <c r="I97" s="21"/>
      <c r="J97" s="12"/>
    </row>
    <row r="98" spans="1:9" ht="15">
      <c r="A98" s="7" t="s">
        <v>76</v>
      </c>
      <c r="B98" s="35">
        <v>1057</v>
      </c>
      <c r="C98" s="25">
        <v>20.33947623666341</v>
      </c>
      <c r="D98" s="25">
        <v>20.30067895247332</v>
      </c>
      <c r="E98" s="25">
        <v>21.105722599418048</v>
      </c>
      <c r="F98" s="25">
        <v>20.78522837706507</v>
      </c>
      <c r="G98" s="25">
        <v>20.75996112730804</v>
      </c>
      <c r="H98" s="14"/>
      <c r="I98" s="22"/>
    </row>
    <row r="99" spans="1:9" ht="15">
      <c r="A99" s="7" t="s">
        <v>77</v>
      </c>
      <c r="B99" s="35">
        <v>3063</v>
      </c>
      <c r="C99" s="25">
        <v>15.430379746835444</v>
      </c>
      <c r="D99" s="25">
        <v>17.256495669553637</v>
      </c>
      <c r="E99" s="25">
        <v>16.789859906604374</v>
      </c>
      <c r="F99" s="25">
        <v>16.83350016683347</v>
      </c>
      <c r="G99" s="25">
        <v>16.709709709709706</v>
      </c>
      <c r="H99" s="21"/>
      <c r="I99" s="21"/>
    </row>
    <row r="100" spans="1:9" ht="15">
      <c r="A100" s="7" t="s">
        <v>78</v>
      </c>
      <c r="B100" s="35">
        <v>304</v>
      </c>
      <c r="C100" s="25">
        <v>11.120805369127515</v>
      </c>
      <c r="D100" s="25">
        <v>14.68707482993198</v>
      </c>
      <c r="E100" s="25">
        <v>13.349152542372893</v>
      </c>
      <c r="F100" s="25">
        <v>13.460750853242313</v>
      </c>
      <c r="G100" s="25">
        <v>13.290102389078497</v>
      </c>
      <c r="H100" s="21"/>
      <c r="I100" s="21"/>
    </row>
    <row r="101" spans="1:9" ht="15">
      <c r="A101" s="7" t="s">
        <v>79</v>
      </c>
      <c r="B101" s="33" t="s">
        <v>102</v>
      </c>
      <c r="C101" s="24" t="s">
        <v>103</v>
      </c>
      <c r="D101" s="24" t="s">
        <v>103</v>
      </c>
      <c r="E101" s="24" t="s">
        <v>103</v>
      </c>
      <c r="F101" s="24" t="s">
        <v>103</v>
      </c>
      <c r="G101" s="24" t="s">
        <v>103</v>
      </c>
      <c r="H101" s="21"/>
      <c r="I101" s="21"/>
    </row>
    <row r="102" spans="1:11" s="10" customFormat="1" ht="15">
      <c r="A102" s="10" t="s">
        <v>80</v>
      </c>
      <c r="B102" s="36">
        <v>7771</v>
      </c>
      <c r="C102" s="25">
        <v>15.047846255798527</v>
      </c>
      <c r="D102" s="25">
        <v>16.955950643492077</v>
      </c>
      <c r="E102" s="25">
        <v>16.4761525176033</v>
      </c>
      <c r="F102" s="25">
        <v>16.59012904084072</v>
      </c>
      <c r="G102" s="25">
        <v>16.39763203405621</v>
      </c>
      <c r="H102" s="21"/>
      <c r="I102" s="21"/>
      <c r="J102" s="14"/>
      <c r="K102" s="14"/>
    </row>
    <row r="103" spans="1:9" ht="15">
      <c r="A103" s="7" t="s">
        <v>97</v>
      </c>
      <c r="B103" s="35">
        <v>922</v>
      </c>
      <c r="C103" s="25">
        <v>16.77901234567903</v>
      </c>
      <c r="D103" s="25">
        <v>17.4716049382716</v>
      </c>
      <c r="E103" s="25">
        <v>18.464197530864205</v>
      </c>
      <c r="F103" s="25">
        <v>18.186650185414088</v>
      </c>
      <c r="G103" s="25">
        <v>17.84672435105067</v>
      </c>
      <c r="H103" s="21"/>
      <c r="I103" s="21"/>
    </row>
    <row r="104" spans="2:9" ht="15">
      <c r="B104" s="14"/>
      <c r="H104" s="14"/>
      <c r="I104" s="22"/>
    </row>
    <row r="105" spans="1:9" ht="15">
      <c r="A105" s="5" t="s">
        <v>81</v>
      </c>
      <c r="B105" s="14"/>
      <c r="H105" s="14"/>
      <c r="I105" s="21"/>
    </row>
    <row r="106" spans="1:11" s="10" customFormat="1" ht="15">
      <c r="A106" s="10" t="s">
        <v>82</v>
      </c>
      <c r="B106" s="35">
        <v>35983</v>
      </c>
      <c r="C106" s="25">
        <v>21.101154030642373</v>
      </c>
      <c r="D106" s="25">
        <v>21.285411904156977</v>
      </c>
      <c r="E106" s="25">
        <v>21.885147341086277</v>
      </c>
      <c r="F106" s="25">
        <v>21.384513324300077</v>
      </c>
      <c r="G106" s="25">
        <v>21.54156903706622</v>
      </c>
      <c r="H106" s="14"/>
      <c r="I106" s="21"/>
      <c r="J106" s="14"/>
      <c r="K106" s="14"/>
    </row>
    <row r="107" spans="1:11" s="10" customFormat="1" ht="15">
      <c r="A107" s="10" t="s">
        <v>83</v>
      </c>
      <c r="B107" s="35">
        <v>13614</v>
      </c>
      <c r="C107" s="25">
        <v>15.572306058997489</v>
      </c>
      <c r="D107" s="25">
        <v>17.33115898058253</v>
      </c>
      <c r="E107" s="25">
        <v>17.0262618595825</v>
      </c>
      <c r="F107" s="25">
        <v>17.108596597812813</v>
      </c>
      <c r="G107" s="25">
        <v>16.890467147740246</v>
      </c>
      <c r="H107" s="14"/>
      <c r="I107" s="21"/>
      <c r="J107" s="14"/>
      <c r="K107" s="14"/>
    </row>
    <row r="108" spans="1:11" s="10" customFormat="1" ht="15">
      <c r="A108" s="10" t="s">
        <v>84</v>
      </c>
      <c r="B108" s="35">
        <v>3294</v>
      </c>
      <c r="C108" s="25">
        <v>17.498765432098708</v>
      </c>
      <c r="D108" s="25">
        <v>18.706300185299646</v>
      </c>
      <c r="E108" s="25">
        <v>18.628165534280456</v>
      </c>
      <c r="F108" s="25">
        <v>18.790546802595014</v>
      </c>
      <c r="G108" s="25">
        <v>18.534754402224294</v>
      </c>
      <c r="H108" s="14"/>
      <c r="I108" s="21"/>
      <c r="J108" s="14"/>
      <c r="K108" s="14"/>
    </row>
    <row r="109" spans="1:11" s="10" customFormat="1" ht="15">
      <c r="A109" s="10" t="s">
        <v>85</v>
      </c>
      <c r="B109" s="36">
        <f>SUM(B107:B108)</f>
        <v>16908</v>
      </c>
      <c r="C109" s="25">
        <v>15.952273695744859</v>
      </c>
      <c r="D109" s="25">
        <v>17.602301790281242</v>
      </c>
      <c r="E109" s="25">
        <v>17.342289648449473</v>
      </c>
      <c r="F109" s="25">
        <v>17.440475464797327</v>
      </c>
      <c r="G109" s="25">
        <v>17.214973783684922</v>
      </c>
      <c r="H109" s="14"/>
      <c r="I109" s="21"/>
      <c r="J109" s="14"/>
      <c r="K109" s="14"/>
    </row>
    <row r="110" spans="1:11" s="10" customFormat="1" ht="15">
      <c r="A110" s="10" t="s">
        <v>97</v>
      </c>
      <c r="B110" s="33">
        <v>935</v>
      </c>
      <c r="C110" s="25">
        <v>16.736330498177416</v>
      </c>
      <c r="D110" s="25">
        <v>17.458080194410723</v>
      </c>
      <c r="E110" s="25">
        <v>18.421628189550432</v>
      </c>
      <c r="F110" s="25">
        <v>18.145985401459853</v>
      </c>
      <c r="G110" s="25">
        <v>17.809002433090026</v>
      </c>
      <c r="H110" s="14"/>
      <c r="I110" s="22"/>
      <c r="J110" s="14"/>
      <c r="K110" s="14"/>
    </row>
    <row r="111" spans="1:11" s="10" customFormat="1" ht="15">
      <c r="A111" s="14"/>
      <c r="B111" s="14"/>
      <c r="C111" s="18"/>
      <c r="D111" s="18"/>
      <c r="E111" s="18"/>
      <c r="F111" s="18"/>
      <c r="G111" s="18"/>
      <c r="H111" s="14"/>
      <c r="I111" s="21"/>
      <c r="J111" s="14"/>
      <c r="K111" s="14"/>
    </row>
    <row r="112" spans="1:9" ht="15">
      <c r="A112" s="15" t="s">
        <v>100</v>
      </c>
      <c r="B112" s="14"/>
      <c r="H112" s="14"/>
      <c r="I112" s="21"/>
    </row>
    <row r="113" spans="1:9" ht="15">
      <c r="A113" s="19" t="s">
        <v>104</v>
      </c>
      <c r="B113" s="35">
        <v>441</v>
      </c>
      <c r="C113" s="25">
        <v>17.04235294117649</v>
      </c>
      <c r="D113" s="25">
        <v>18.18117647058823</v>
      </c>
      <c r="E113" s="25">
        <v>18.343529411764692</v>
      </c>
      <c r="F113" s="25">
        <v>18.30588235294116</v>
      </c>
      <c r="G113" s="25">
        <v>18.091764705882355</v>
      </c>
      <c r="H113" s="14"/>
      <c r="I113" s="21"/>
    </row>
    <row r="114" spans="1:9" ht="15">
      <c r="A114" s="19" t="s">
        <v>105</v>
      </c>
      <c r="B114" s="35">
        <v>1828</v>
      </c>
      <c r="C114" s="25">
        <v>20.59620747350813</v>
      </c>
      <c r="D114" s="25">
        <v>22.43279419966531</v>
      </c>
      <c r="E114" s="25">
        <v>21.302844394868913</v>
      </c>
      <c r="F114" s="25">
        <v>21.43614054656999</v>
      </c>
      <c r="G114" s="25">
        <v>21.56999442275518</v>
      </c>
      <c r="H114" s="14"/>
      <c r="I114" s="21"/>
    </row>
    <row r="115" spans="1:9" ht="15">
      <c r="A115" s="19" t="s">
        <v>106</v>
      </c>
      <c r="B115" s="35">
        <v>2552</v>
      </c>
      <c r="C115" s="25">
        <v>15.934247680516332</v>
      </c>
      <c r="D115" s="25">
        <v>17.286348949919223</v>
      </c>
      <c r="E115" s="25">
        <v>17.2172859450727</v>
      </c>
      <c r="F115" s="25">
        <v>17.173403395311226</v>
      </c>
      <c r="G115" s="25">
        <v>17.026273241713874</v>
      </c>
      <c r="H115" s="14"/>
      <c r="I115" s="21"/>
    </row>
    <row r="116" spans="1:9" ht="15">
      <c r="A116" s="19" t="s">
        <v>107</v>
      </c>
      <c r="B116" s="35">
        <v>14570</v>
      </c>
      <c r="C116" s="25">
        <v>15.98418190805739</v>
      </c>
      <c r="D116" s="25">
        <v>17.664712530018345</v>
      </c>
      <c r="E116" s="25">
        <v>17.355144149236903</v>
      </c>
      <c r="F116" s="25">
        <v>17.467269899618174</v>
      </c>
      <c r="G116" s="25">
        <v>17.24802036199093</v>
      </c>
      <c r="H116" s="14"/>
      <c r="I116" s="22"/>
    </row>
    <row r="117" spans="1:9" ht="15">
      <c r="A117" s="19" t="s">
        <v>108</v>
      </c>
      <c r="B117" s="35">
        <v>133</v>
      </c>
      <c r="C117" s="25">
        <v>18.242187499999993</v>
      </c>
      <c r="D117" s="25">
        <v>19.375</v>
      </c>
      <c r="E117" s="25">
        <v>19.0390625</v>
      </c>
      <c r="F117" s="25">
        <v>19.007812499999993</v>
      </c>
      <c r="G117" s="25">
        <v>19.046874999999993</v>
      </c>
      <c r="H117" s="14"/>
      <c r="I117" s="21"/>
    </row>
    <row r="118" spans="1:9" ht="15">
      <c r="A118" s="19" t="s">
        <v>109</v>
      </c>
      <c r="B118" s="35">
        <v>31744</v>
      </c>
      <c r="C118" s="25">
        <v>21.249201073756833</v>
      </c>
      <c r="D118" s="25">
        <v>21.33380214160154</v>
      </c>
      <c r="E118" s="25">
        <v>22.041947757137887</v>
      </c>
      <c r="F118" s="25">
        <v>21.50548361310959</v>
      </c>
      <c r="G118" s="25">
        <v>21.66117737345306</v>
      </c>
      <c r="H118" s="14"/>
      <c r="I118" s="21"/>
    </row>
    <row r="119" spans="1:9" ht="15">
      <c r="A119" s="19" t="s">
        <v>110</v>
      </c>
      <c r="B119" s="35">
        <v>1610</v>
      </c>
      <c r="C119" s="25">
        <v>20.54850982878888</v>
      </c>
      <c r="D119" s="25">
        <v>20.492707672796428</v>
      </c>
      <c r="E119" s="25">
        <v>21.36525047558656</v>
      </c>
      <c r="F119" s="25">
        <v>20.702857142857177</v>
      </c>
      <c r="G119" s="25">
        <v>20.904761904761905</v>
      </c>
      <c r="H119" s="14"/>
      <c r="I119" s="21"/>
    </row>
    <row r="120" spans="1:9" ht="15">
      <c r="A120" s="20" t="s">
        <v>97</v>
      </c>
      <c r="B120" s="35">
        <v>948</v>
      </c>
      <c r="C120" s="25">
        <v>16.7141148325359</v>
      </c>
      <c r="D120" s="25">
        <v>17.424641148325385</v>
      </c>
      <c r="E120" s="25">
        <v>18.395933014354032</v>
      </c>
      <c r="F120" s="25">
        <v>18.124550898203594</v>
      </c>
      <c r="G120" s="25">
        <v>17.78443113772456</v>
      </c>
      <c r="H120" s="14"/>
      <c r="I120" s="21"/>
    </row>
    <row r="121" spans="1:9" ht="15">
      <c r="A121" s="11"/>
      <c r="B121" s="14"/>
      <c r="H121" s="14"/>
      <c r="I121" s="21"/>
    </row>
    <row r="122" spans="1:9" ht="15">
      <c r="A122" s="16" t="s">
        <v>86</v>
      </c>
      <c r="B122" s="14"/>
      <c r="H122" s="14"/>
      <c r="I122" s="22"/>
    </row>
    <row r="123" spans="1:9" ht="15">
      <c r="A123" s="26" t="s">
        <v>117</v>
      </c>
      <c r="B123" s="35">
        <v>52695</v>
      </c>
      <c r="H123" s="14"/>
      <c r="I123" s="21"/>
    </row>
    <row r="124" spans="1:9" ht="15">
      <c r="A124" s="7" t="s">
        <v>87</v>
      </c>
      <c r="B124" s="35">
        <v>43</v>
      </c>
      <c r="H124" s="14"/>
      <c r="I124" s="21"/>
    </row>
    <row r="125" spans="1:9" ht="15">
      <c r="A125" s="26" t="s">
        <v>119</v>
      </c>
      <c r="B125" s="35">
        <v>28</v>
      </c>
      <c r="H125" s="14"/>
      <c r="I125" s="21"/>
    </row>
    <row r="126" spans="1:9" ht="15">
      <c r="A126" s="7" t="s">
        <v>88</v>
      </c>
      <c r="B126" s="35">
        <v>68</v>
      </c>
      <c r="H126" s="14"/>
      <c r="I126" s="21"/>
    </row>
    <row r="127" spans="1:9" ht="15">
      <c r="A127" s="26" t="s">
        <v>120</v>
      </c>
      <c r="B127" s="35">
        <v>93</v>
      </c>
      <c r="H127" s="14"/>
      <c r="I127" s="21"/>
    </row>
    <row r="128" spans="1:9" ht="15">
      <c r="A128" s="7" t="s">
        <v>89</v>
      </c>
      <c r="B128" s="33" t="s">
        <v>102</v>
      </c>
      <c r="H128" s="14"/>
      <c r="I128" s="22"/>
    </row>
    <row r="129" spans="1:9" ht="15">
      <c r="A129" s="7" t="s">
        <v>90</v>
      </c>
      <c r="B129" s="33" t="s">
        <v>102</v>
      </c>
      <c r="H129" s="14"/>
      <c r="I129" s="21"/>
    </row>
    <row r="130" spans="1:9" ht="15">
      <c r="A130" s="7" t="s">
        <v>91</v>
      </c>
      <c r="B130" s="35">
        <v>126</v>
      </c>
      <c r="H130" s="14"/>
      <c r="I130" s="21"/>
    </row>
    <row r="131" spans="1:9" ht="15">
      <c r="A131" s="7" t="s">
        <v>92</v>
      </c>
      <c r="B131" s="35">
        <v>711</v>
      </c>
      <c r="H131" s="14"/>
      <c r="I131" s="21"/>
    </row>
    <row r="132" spans="1:9" ht="15">
      <c r="A132" s="7" t="s">
        <v>93</v>
      </c>
      <c r="B132" s="35">
        <v>19</v>
      </c>
      <c r="H132" s="14"/>
      <c r="I132" s="21"/>
    </row>
    <row r="133" spans="1:9" ht="15">
      <c r="A133" s="7" t="s">
        <v>94</v>
      </c>
      <c r="B133" s="35">
        <v>58</v>
      </c>
      <c r="H133" s="14"/>
      <c r="I133" s="21"/>
    </row>
    <row r="134" spans="1:9" ht="15">
      <c r="A134" s="7" t="s">
        <v>95</v>
      </c>
      <c r="B134" s="35">
        <v>98</v>
      </c>
      <c r="H134" s="14"/>
      <c r="I134" s="22"/>
    </row>
    <row r="135" spans="1:9" ht="15">
      <c r="A135" s="7" t="s">
        <v>96</v>
      </c>
      <c r="B135" s="36">
        <v>1252</v>
      </c>
      <c r="H135" s="14"/>
      <c r="I135" s="21"/>
    </row>
    <row r="136" spans="1:9" ht="15">
      <c r="A136" s="7" t="s">
        <v>7</v>
      </c>
      <c r="C136" s="18"/>
      <c r="D136" s="18"/>
      <c r="E136" s="18"/>
      <c r="F136" s="18"/>
      <c r="G136" s="18"/>
      <c r="H136" s="14"/>
      <c r="I136" s="21"/>
    </row>
    <row r="137" spans="1:9" ht="15">
      <c r="A137" s="7" t="s">
        <v>98</v>
      </c>
      <c r="C137" s="18"/>
      <c r="D137" s="18"/>
      <c r="E137" s="18"/>
      <c r="F137" s="18"/>
      <c r="G137" s="18"/>
      <c r="H137" s="14"/>
      <c r="I137" s="21"/>
    </row>
    <row r="138" spans="1:9" ht="15">
      <c r="A138" s="26" t="s">
        <v>122</v>
      </c>
      <c r="C138" s="18"/>
      <c r="D138" s="18"/>
      <c r="E138" s="18"/>
      <c r="F138" s="18"/>
      <c r="G138" s="18"/>
      <c r="H138" s="14"/>
      <c r="I138" s="21"/>
    </row>
    <row r="139" spans="1:9" ht="15">
      <c r="A139" s="26" t="s">
        <v>115</v>
      </c>
      <c r="C139" s="18"/>
      <c r="D139" s="18"/>
      <c r="E139" s="18"/>
      <c r="F139" s="18"/>
      <c r="G139" s="18"/>
      <c r="H139" s="14"/>
      <c r="I139" s="21"/>
    </row>
    <row r="140" spans="1:9" ht="15">
      <c r="A140" s="26" t="s">
        <v>116</v>
      </c>
      <c r="C140" s="18"/>
      <c r="D140" s="18"/>
      <c r="E140" s="18"/>
      <c r="F140" s="18"/>
      <c r="G140" s="18"/>
      <c r="H140" s="14"/>
      <c r="I140" s="21"/>
    </row>
    <row r="141" spans="1:9" ht="15">
      <c r="A141" s="26" t="s">
        <v>121</v>
      </c>
      <c r="C141" s="18"/>
      <c r="D141" s="18"/>
      <c r="E141" s="18"/>
      <c r="F141" s="18"/>
      <c r="G141" s="18"/>
      <c r="H141" s="14"/>
      <c r="I141" s="22"/>
    </row>
    <row r="142" spans="3:9" ht="15">
      <c r="C142" s="18"/>
      <c r="D142" s="18"/>
      <c r="E142" s="18"/>
      <c r="F142" s="18"/>
      <c r="G142" s="18"/>
      <c r="H142" s="14"/>
      <c r="I142" s="21"/>
    </row>
    <row r="143" spans="3:9" ht="15">
      <c r="C143" s="18"/>
      <c r="D143" s="18"/>
      <c r="E143" s="18"/>
      <c r="F143" s="18"/>
      <c r="G143" s="18"/>
      <c r="H143" s="14"/>
      <c r="I143" s="21"/>
    </row>
    <row r="144" spans="3:9" ht="15">
      <c r="C144" s="18"/>
      <c r="D144" s="18"/>
      <c r="E144" s="18"/>
      <c r="F144" s="18"/>
      <c r="G144" s="18"/>
      <c r="H144" s="14"/>
      <c r="I144" s="21"/>
    </row>
    <row r="145" spans="3:9" ht="15">
      <c r="C145" s="18"/>
      <c r="D145" s="18"/>
      <c r="E145" s="18"/>
      <c r="F145" s="18"/>
      <c r="G145" s="18"/>
      <c r="H145" s="14"/>
      <c r="I145" s="21"/>
    </row>
    <row r="146" ht="15">
      <c r="I146" s="21"/>
    </row>
    <row r="147" ht="15">
      <c r="I147" s="22"/>
    </row>
    <row r="148" ht="15">
      <c r="I148" s="21"/>
    </row>
    <row r="149" ht="15">
      <c r="I149" s="21"/>
    </row>
    <row r="150" ht="15">
      <c r="I150" s="21"/>
    </row>
    <row r="151" ht="15">
      <c r="I151" s="21"/>
    </row>
    <row r="152" ht="15">
      <c r="I152" s="21"/>
    </row>
    <row r="153" ht="15">
      <c r="I153" s="22"/>
    </row>
  </sheetData>
  <sheetProtection/>
  <mergeCells count="1">
    <mergeCell ref="A1:G1"/>
  </mergeCells>
  <printOptions horizontalCentered="1"/>
  <pageMargins left="0.25" right="0.25" top="0.5" bottom="0.5" header="0.05" footer="0.05"/>
  <pageSetup horizontalDpi="600" verticalDpi="600" orientation="landscape" scale="90" r:id="rId1"/>
  <headerFooter>
    <oddFooter>&amp;LCDE Office of Assessment, Research, and Evaluation&amp;C&amp;P&amp;RAugust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G15" sqref="G15"/>
    </sheetView>
  </sheetViews>
  <sheetFormatPr defaultColWidth="9.140625" defaultRowHeight="15"/>
  <sheetData>
    <row r="1" spans="1:4" ht="14.25">
      <c r="A1" s="28"/>
      <c r="B1" s="29"/>
      <c r="C1" s="30"/>
      <c r="D1" s="30"/>
    </row>
    <row r="2" spans="1:4" ht="14.25">
      <c r="A2" s="28"/>
      <c r="B2" s="29"/>
      <c r="C2" s="30"/>
      <c r="D2" s="30"/>
    </row>
    <row r="3" spans="1:4" ht="14.25">
      <c r="A3" s="28"/>
      <c r="B3" s="29"/>
      <c r="C3" s="30"/>
      <c r="D3" s="29"/>
    </row>
    <row r="4" spans="1:4" ht="14.25">
      <c r="A4" s="28"/>
      <c r="B4" s="29"/>
      <c r="C4" s="30"/>
      <c r="D4" s="29"/>
    </row>
    <row r="5" spans="1:4" ht="14.25">
      <c r="A5" s="28"/>
      <c r="B5" s="29"/>
      <c r="C5" s="30"/>
      <c r="D5" s="29"/>
    </row>
    <row r="6" spans="1:4" ht="14.25">
      <c r="A6" s="28"/>
      <c r="B6" s="29"/>
      <c r="C6" s="30"/>
      <c r="D6" s="29"/>
    </row>
    <row r="7" spans="1:4" ht="14.25">
      <c r="A7" s="28"/>
      <c r="B7" s="29"/>
      <c r="C7" s="30"/>
      <c r="D7" s="29"/>
    </row>
    <row r="8" spans="1:4" ht="14.25">
      <c r="A8" s="28"/>
      <c r="B8" s="29"/>
      <c r="C8" s="30"/>
      <c r="D8" s="29"/>
    </row>
    <row r="9" spans="1:4" ht="14.25">
      <c r="A9" s="28"/>
      <c r="B9" s="29"/>
      <c r="C9" s="30"/>
      <c r="D9" s="29"/>
    </row>
    <row r="10" spans="1:4" ht="14.25">
      <c r="A10" s="28"/>
      <c r="B10" s="29"/>
      <c r="C10" s="30"/>
      <c r="D10" s="29"/>
    </row>
    <row r="11" spans="1:4" ht="14.25">
      <c r="A11" s="28"/>
      <c r="B11" s="29"/>
      <c r="C11" s="30"/>
      <c r="D11" s="30"/>
    </row>
    <row r="12" spans="1:4" ht="14.25">
      <c r="A12" s="28"/>
      <c r="B12" s="29"/>
      <c r="C12" s="30"/>
      <c r="D12" s="30"/>
    </row>
    <row r="13" spans="1:4" ht="14.25">
      <c r="A13" s="28"/>
      <c r="B13" s="29"/>
      <c r="C13" s="30"/>
      <c r="D13" s="30"/>
    </row>
    <row r="14" spans="1:4" ht="14.25">
      <c r="A14" s="30"/>
      <c r="B14" s="30"/>
      <c r="C14" s="30"/>
      <c r="D14" s="30"/>
    </row>
    <row r="15" spans="1:4" ht="14.25">
      <c r="A15" s="30"/>
      <c r="B15" s="30"/>
      <c r="C15" s="30"/>
      <c r="D15" s="30"/>
    </row>
    <row r="16" spans="1:4" ht="14.25">
      <c r="A16" s="30"/>
      <c r="B16" s="30"/>
      <c r="C16" s="30"/>
      <c r="D16" s="30"/>
    </row>
    <row r="17" spans="1:4" ht="14.25">
      <c r="A17" s="30"/>
      <c r="B17" s="29"/>
      <c r="C17" s="30"/>
      <c r="D17" s="30"/>
    </row>
    <row r="18" spans="1:4" ht="14.25">
      <c r="A18" s="30"/>
      <c r="B18" s="29"/>
      <c r="C18" s="30"/>
      <c r="D18" s="30"/>
    </row>
    <row r="19" spans="1:4" ht="14.25">
      <c r="A19" s="30"/>
      <c r="B19" s="29"/>
      <c r="C19" s="30"/>
      <c r="D19" s="30"/>
    </row>
    <row r="20" spans="1:4" ht="14.25">
      <c r="A20" s="30"/>
      <c r="B20" s="29"/>
      <c r="C20" s="30"/>
      <c r="D20" s="30"/>
    </row>
    <row r="21" spans="1:4" ht="14.25">
      <c r="A21" s="30"/>
      <c r="B21" s="29"/>
      <c r="C21" s="30"/>
      <c r="D21" s="30"/>
    </row>
    <row r="22" spans="1:4" ht="14.25">
      <c r="A22" s="30"/>
      <c r="B22" s="29"/>
      <c r="C22" s="30"/>
      <c r="D22" s="30"/>
    </row>
    <row r="23" spans="1:4" ht="14.25">
      <c r="A23" s="30"/>
      <c r="B23" s="29"/>
      <c r="C23" s="30"/>
      <c r="D23" s="30"/>
    </row>
    <row r="24" spans="1:4" ht="14.25">
      <c r="A24" s="30"/>
      <c r="B24" s="29"/>
      <c r="C24" s="30"/>
      <c r="D24" s="30"/>
    </row>
    <row r="25" spans="1:4" ht="14.25">
      <c r="A25" s="30"/>
      <c r="B25" s="29"/>
      <c r="C25" s="30"/>
      <c r="D25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lake_m</dc:creator>
  <cp:keywords/>
  <dc:description/>
  <cp:lastModifiedBy>Deines, Christine</cp:lastModifiedBy>
  <cp:lastPrinted>2011-07-29T00:01:35Z</cp:lastPrinted>
  <dcterms:created xsi:type="dcterms:W3CDTF">2011-07-28T23:02:19Z</dcterms:created>
  <dcterms:modified xsi:type="dcterms:W3CDTF">2013-08-02T20:48:57Z</dcterms:modified>
  <cp:category/>
  <cp:version/>
  <cp:contentType/>
  <cp:contentStatus/>
</cp:coreProperties>
</file>